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120" yWindow="45" windowWidth="9690" windowHeight="7290"/>
  </bookViews>
  <sheets>
    <sheet name="Лист1" sheetId="6" r:id="rId1"/>
  </sheets>
  <definedNames>
    <definedName name="_xlnm.Print_Area" localSheetId="0">Лист1!$A$1:$G$27</definedName>
  </definedNames>
  <calcPr calcId="144525"/>
</workbook>
</file>

<file path=xl/calcChain.xml><?xml version="1.0" encoding="utf-8"?>
<calcChain xmlns="http://schemas.openxmlformats.org/spreadsheetml/2006/main">
  <c r="C23" i="6" l="1"/>
  <c r="C22" i="6"/>
  <c r="C21" i="6"/>
  <c r="C20" i="6"/>
  <c r="C19" i="6"/>
  <c r="C18" i="6"/>
  <c r="C17" i="6"/>
  <c r="C16" i="6"/>
  <c r="C15" i="6"/>
  <c r="D24" i="6" l="1"/>
  <c r="E24" i="6"/>
  <c r="G23" i="6"/>
  <c r="G22" i="6"/>
  <c r="G21" i="6"/>
  <c r="G20" i="6"/>
  <c r="G19" i="6"/>
  <c r="G18" i="6"/>
  <c r="G17" i="6"/>
  <c r="G16" i="6"/>
  <c r="G15" i="6"/>
  <c r="F24" i="6"/>
  <c r="C24" i="6" l="1"/>
  <c r="G24" i="6"/>
</calcChain>
</file>

<file path=xl/sharedStrings.xml><?xml version="1.0" encoding="utf-8"?>
<sst xmlns="http://schemas.openxmlformats.org/spreadsheetml/2006/main" count="35" uniqueCount="35">
  <si>
    <t>Назва адміністративно-територіальних одиниць</t>
  </si>
  <si>
    <t>№ з/п</t>
  </si>
  <si>
    <t>Веселинівський район</t>
  </si>
  <si>
    <t>Зміни (+, -)</t>
  </si>
  <si>
    <t>Уточнений обсяг субвенції на 2013 рік</t>
  </si>
  <si>
    <t xml:space="preserve">Разом </t>
  </si>
  <si>
    <t>Новобузький район</t>
  </si>
  <si>
    <t>В.М.Рукоманов</t>
  </si>
  <si>
    <t>Обсяг субвенції</t>
  </si>
  <si>
    <t>Березнегуватський район</t>
  </si>
  <si>
    <t>м. Миколаїв</t>
  </si>
  <si>
    <t>м. Вознесенськ</t>
  </si>
  <si>
    <t>м. Очаків</t>
  </si>
  <si>
    <t>м. Первомайськ</t>
  </si>
  <si>
    <t>м. Южноукраїнськ</t>
  </si>
  <si>
    <t>Вітовський район</t>
  </si>
  <si>
    <t>із спеціального фонду  за рахунок джерел, зазначених у пунктах 13 і 14 статті 11 Закону України “Про Державний бюджет України на 2017 рік”</t>
  </si>
  <si>
    <t xml:space="preserve"> із загального фонду за рахунок джерел, зазначених у пункті 31 Закону України  “Про Державний бюджет України на 2017 рік”</t>
  </si>
  <si>
    <t>Директор департаменту</t>
  </si>
  <si>
    <t>фінансів облдержадміністрації</t>
  </si>
  <si>
    <t>В.П.Іщенко</t>
  </si>
  <si>
    <t>до рішення обласної ради</t>
  </si>
  <si>
    <t>1.</t>
  </si>
  <si>
    <t>2.</t>
  </si>
  <si>
    <t>3.</t>
  </si>
  <si>
    <t>5.</t>
  </si>
  <si>
    <t>4.</t>
  </si>
  <si>
    <t>6.</t>
  </si>
  <si>
    <t>7.</t>
  </si>
  <si>
    <t>8.</t>
  </si>
  <si>
    <t>9.</t>
  </si>
  <si>
    <t>(тис.грн. )</t>
  </si>
  <si>
    <t>з державного бюджету  місцевим бюджетам (КПКВКМБ 4018500) на 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внутрішньобудинкових систем),  що вироблялися, транспортувалися та постачалися населенню та/або іншим підприємствам теплопостачання, централізованого питного водопостачання та водовідведення, які надають населенню такі послуги, та тарифами, що затверджувалися та/або погоджувалися  органами державної влади чи місцевого самоврядування, на 2017 рік</t>
  </si>
  <si>
    <t>Уточнений розподіл обсягу субвенції</t>
  </si>
  <si>
    <t>Додаток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</si>
</sst>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0000"/>
    <numFmt numFmtId="166" formatCode="#,##0.0"/>
    <numFmt numFmtId="167" formatCode="#,##0.000"/>
  </numFmts>
  <fonts count="5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Fill="1"/>
    <xf numFmtId="165" fontId="1" fillId="0" borderId="0" xfId="0" applyNumberFormat="1" applyFont="1" applyFill="1"/>
    <xf numFmtId="166" fontId="2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/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/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1" fillId="0" borderId="0" xfId="0" applyFont="1" applyFill="1" applyAlignment="1"/>
    <xf numFmtId="0" fontId="1" fillId="0" borderId="0" xfId="0" applyFont="1" applyFill="1" applyBorder="1" applyAlignment="1">
      <alignment vertical="center" wrapText="1"/>
    </xf>
    <xf numFmtId="164" fontId="2" fillId="0" borderId="0" xfId="0" applyNumberFormat="1" applyFont="1" applyFill="1" applyBorder="1"/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vertical="top" wrapText="1"/>
    </xf>
    <xf numFmtId="167" fontId="1" fillId="0" borderId="0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>
      <alignment horizontal="center"/>
    </xf>
    <xf numFmtId="166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/>
    <xf numFmtId="165" fontId="1" fillId="0" borderId="0" xfId="0" applyNumberFormat="1" applyFont="1" applyFill="1" applyBorder="1"/>
    <xf numFmtId="167" fontId="2" fillId="0" borderId="0" xfId="0" applyNumberFormat="1" applyFont="1" applyFill="1" applyBorder="1" applyAlignment="1">
      <alignment horizontal="center" vertical="center" wrapText="1"/>
    </xf>
    <xf numFmtId="167" fontId="2" fillId="0" borderId="0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right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indent="5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2" fillId="0" borderId="7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view="pageBreakPreview" zoomScale="80" zoomScaleSheetLayoutView="80" workbookViewId="0">
      <selection activeCell="D2" sqref="D2:E2"/>
    </sheetView>
  </sheetViews>
  <sheetFormatPr defaultRowHeight="18.75" x14ac:dyDescent="0.3"/>
  <cols>
    <col min="1" max="1" width="5.140625" style="1" customWidth="1"/>
    <col min="2" max="2" width="30" style="1" customWidth="1"/>
    <col min="3" max="3" width="16.7109375" style="1" customWidth="1"/>
    <col min="4" max="4" width="22.7109375" style="1" customWidth="1"/>
    <col min="5" max="5" width="21.7109375" style="1" customWidth="1"/>
    <col min="6" max="7" width="0.140625" style="1" hidden="1" customWidth="1"/>
    <col min="8" max="8" width="9.7109375" style="1" bestFit="1" customWidth="1"/>
    <col min="9" max="9" width="15.7109375" style="1" bestFit="1" customWidth="1"/>
    <col min="10" max="10" width="16.7109375" style="1" customWidth="1"/>
    <col min="11" max="16384" width="9.140625" style="1"/>
  </cols>
  <sheetData>
    <row r="1" spans="1:10" ht="21" customHeight="1" x14ac:dyDescent="0.3">
      <c r="D1" s="39" t="s">
        <v>34</v>
      </c>
      <c r="E1" s="39"/>
    </row>
    <row r="2" spans="1:10" ht="18.75" customHeight="1" x14ac:dyDescent="0.3">
      <c r="D2" s="39" t="s">
        <v>21</v>
      </c>
      <c r="E2" s="39"/>
    </row>
    <row r="3" spans="1:10" x14ac:dyDescent="0.3">
      <c r="D3" s="39"/>
      <c r="E3" s="39"/>
    </row>
    <row r="4" spans="1:10" ht="26.25" customHeight="1" x14ac:dyDescent="0.3">
      <c r="D4" s="39"/>
      <c r="E4" s="39"/>
    </row>
    <row r="5" spans="1:10" ht="22.5" customHeight="1" x14ac:dyDescent="0.3">
      <c r="A5" s="38" t="s">
        <v>33</v>
      </c>
      <c r="B5" s="38"/>
      <c r="C5" s="38"/>
      <c r="D5" s="38"/>
      <c r="E5" s="38"/>
      <c r="F5" s="38"/>
      <c r="G5" s="38"/>
    </row>
    <row r="6" spans="1:10" ht="18.75" customHeight="1" x14ac:dyDescent="0.3">
      <c r="A6" s="35" t="s">
        <v>32</v>
      </c>
      <c r="B6" s="35"/>
      <c r="C6" s="35"/>
      <c r="D6" s="35"/>
      <c r="E6" s="35"/>
      <c r="F6" s="35"/>
      <c r="G6" s="35"/>
    </row>
    <row r="7" spans="1:10" x14ac:dyDescent="0.3">
      <c r="A7" s="35"/>
      <c r="B7" s="35"/>
      <c r="C7" s="35"/>
      <c r="D7" s="35"/>
      <c r="E7" s="35"/>
      <c r="F7" s="35"/>
      <c r="G7" s="35"/>
    </row>
    <row r="8" spans="1:10" ht="25.5" customHeight="1" x14ac:dyDescent="0.3">
      <c r="A8" s="35"/>
      <c r="B8" s="35"/>
      <c r="C8" s="35"/>
      <c r="D8" s="35"/>
      <c r="E8" s="35"/>
      <c r="F8" s="35"/>
      <c r="G8" s="35"/>
    </row>
    <row r="9" spans="1:10" ht="126" customHeight="1" x14ac:dyDescent="0.3">
      <c r="A9" s="35"/>
      <c r="B9" s="35"/>
      <c r="C9" s="35"/>
      <c r="D9" s="35"/>
      <c r="E9" s="35"/>
      <c r="F9" s="35"/>
      <c r="G9" s="35"/>
    </row>
    <row r="10" spans="1:10" ht="20.25" customHeight="1" x14ac:dyDescent="0.3">
      <c r="A10" s="35"/>
      <c r="B10" s="35"/>
      <c r="C10" s="35"/>
      <c r="D10" s="35"/>
      <c r="E10" s="35"/>
      <c r="F10" s="5"/>
      <c r="G10" s="5"/>
    </row>
    <row r="11" spans="1:10" ht="17.25" customHeight="1" thickBot="1" x14ac:dyDescent="0.35">
      <c r="A11" s="36" t="s">
        <v>31</v>
      </c>
      <c r="B11" s="36"/>
      <c r="C11" s="36"/>
      <c r="D11" s="36"/>
      <c r="E11" s="36"/>
      <c r="F11" s="37"/>
      <c r="G11" s="37"/>
    </row>
    <row r="12" spans="1:10" ht="50.25" customHeight="1" x14ac:dyDescent="0.3">
      <c r="A12" s="43" t="s">
        <v>1</v>
      </c>
      <c r="B12" s="45" t="s">
        <v>0</v>
      </c>
      <c r="C12" s="52" t="s">
        <v>8</v>
      </c>
      <c r="D12" s="50" t="s">
        <v>16</v>
      </c>
      <c r="E12" s="47" t="s">
        <v>17</v>
      </c>
      <c r="F12" s="40" t="s">
        <v>3</v>
      </c>
      <c r="G12" s="33" t="s">
        <v>4</v>
      </c>
    </row>
    <row r="13" spans="1:10" ht="77.25" customHeight="1" thickBot="1" x14ac:dyDescent="0.35">
      <c r="A13" s="44"/>
      <c r="B13" s="46"/>
      <c r="C13" s="53"/>
      <c r="D13" s="51"/>
      <c r="E13" s="48"/>
      <c r="F13" s="41"/>
      <c r="G13" s="34"/>
    </row>
    <row r="14" spans="1:10" ht="17.25" customHeight="1" thickBot="1" x14ac:dyDescent="0.35">
      <c r="A14" s="32">
        <v>1</v>
      </c>
      <c r="B14" s="32">
        <v>2</v>
      </c>
      <c r="C14" s="32">
        <v>3</v>
      </c>
      <c r="D14" s="32">
        <v>4</v>
      </c>
      <c r="E14" s="32">
        <v>5</v>
      </c>
      <c r="F14" s="20">
        <v>4</v>
      </c>
      <c r="G14" s="21">
        <v>5</v>
      </c>
    </row>
    <row r="15" spans="1:10" s="7" customFormat="1" ht="23.25" customHeight="1" x14ac:dyDescent="0.3">
      <c r="A15" s="22" t="s">
        <v>22</v>
      </c>
      <c r="B15" s="23" t="s">
        <v>10</v>
      </c>
      <c r="C15" s="24">
        <f>SUM(D15:E15)</f>
        <v>88896.046000000002</v>
      </c>
      <c r="D15" s="24">
        <v>56287.646999999997</v>
      </c>
      <c r="E15" s="25">
        <v>32608.399000000001</v>
      </c>
      <c r="F15" s="26"/>
      <c r="G15" s="27">
        <f>E15+F15</f>
        <v>32608.399000000001</v>
      </c>
      <c r="H15" s="28"/>
      <c r="I15" s="29"/>
      <c r="J15" s="29"/>
    </row>
    <row r="16" spans="1:10" s="7" customFormat="1" ht="23.25" customHeight="1" x14ac:dyDescent="0.3">
      <c r="A16" s="22" t="s">
        <v>23</v>
      </c>
      <c r="B16" s="23" t="s">
        <v>11</v>
      </c>
      <c r="C16" s="24">
        <f t="shared" ref="C16:C23" si="0">SUM(D16:E16)</f>
        <v>240.56299999999999</v>
      </c>
      <c r="D16" s="24">
        <v>240.56299999999999</v>
      </c>
      <c r="E16" s="25">
        <v>0</v>
      </c>
      <c r="F16" s="27"/>
      <c r="G16" s="27">
        <f t="shared" ref="G16:G23" si="1">E16+F16</f>
        <v>0</v>
      </c>
      <c r="H16" s="28"/>
      <c r="I16" s="29"/>
      <c r="J16" s="29"/>
    </row>
    <row r="17" spans="1:10" s="7" customFormat="1" ht="23.25" customHeight="1" x14ac:dyDescent="0.3">
      <c r="A17" s="22" t="s">
        <v>24</v>
      </c>
      <c r="B17" s="23" t="s">
        <v>12</v>
      </c>
      <c r="C17" s="24">
        <f t="shared" si="0"/>
        <v>351.54300000000001</v>
      </c>
      <c r="D17" s="24">
        <v>0</v>
      </c>
      <c r="E17" s="25">
        <v>351.54300000000001</v>
      </c>
      <c r="F17" s="26"/>
      <c r="G17" s="27">
        <f t="shared" si="1"/>
        <v>351.54300000000001</v>
      </c>
      <c r="H17" s="28"/>
      <c r="I17" s="29"/>
      <c r="J17" s="29"/>
    </row>
    <row r="18" spans="1:10" s="7" customFormat="1" ht="23.25" customHeight="1" x14ac:dyDescent="0.3">
      <c r="A18" s="22" t="s">
        <v>26</v>
      </c>
      <c r="B18" s="23" t="s">
        <v>13</v>
      </c>
      <c r="C18" s="24">
        <f t="shared" si="0"/>
        <v>10116.058000000001</v>
      </c>
      <c r="D18" s="24">
        <v>5863</v>
      </c>
      <c r="E18" s="25">
        <v>4253.058</v>
      </c>
      <c r="F18" s="26"/>
      <c r="G18" s="27">
        <f t="shared" si="1"/>
        <v>4253.058</v>
      </c>
      <c r="H18" s="28"/>
      <c r="I18" s="29"/>
      <c r="J18" s="29"/>
    </row>
    <row r="19" spans="1:10" s="7" customFormat="1" ht="23.25" customHeight="1" x14ac:dyDescent="0.3">
      <c r="A19" s="22" t="s">
        <v>25</v>
      </c>
      <c r="B19" s="23" t="s">
        <v>14</v>
      </c>
      <c r="C19" s="24">
        <f t="shared" si="0"/>
        <v>22653.699000000001</v>
      </c>
      <c r="D19" s="25">
        <v>22653.699000000001</v>
      </c>
      <c r="E19" s="25">
        <v>0</v>
      </c>
      <c r="F19" s="27">
        <v>10</v>
      </c>
      <c r="G19" s="27">
        <f t="shared" si="1"/>
        <v>10</v>
      </c>
      <c r="H19" s="28"/>
      <c r="I19" s="29"/>
      <c r="J19" s="29"/>
    </row>
    <row r="20" spans="1:10" s="7" customFormat="1" ht="23.25" customHeight="1" x14ac:dyDescent="0.3">
      <c r="A20" s="22" t="s">
        <v>27</v>
      </c>
      <c r="B20" s="23" t="s">
        <v>9</v>
      </c>
      <c r="C20" s="24">
        <f t="shared" si="0"/>
        <v>59.518999999999998</v>
      </c>
      <c r="D20" s="25">
        <v>59.518999999999998</v>
      </c>
      <c r="E20" s="25">
        <v>0</v>
      </c>
      <c r="F20" s="27">
        <v>15</v>
      </c>
      <c r="G20" s="27">
        <f t="shared" si="1"/>
        <v>15</v>
      </c>
      <c r="H20" s="28"/>
      <c r="I20" s="29"/>
      <c r="J20" s="29"/>
    </row>
    <row r="21" spans="1:10" s="7" customFormat="1" ht="23.25" customHeight="1" x14ac:dyDescent="0.3">
      <c r="A21" s="22" t="s">
        <v>28</v>
      </c>
      <c r="B21" s="23" t="s">
        <v>2</v>
      </c>
      <c r="C21" s="24">
        <f t="shared" si="0"/>
        <v>198.1</v>
      </c>
      <c r="D21" s="25">
        <v>198.1</v>
      </c>
      <c r="E21" s="25">
        <v>0</v>
      </c>
      <c r="F21" s="27">
        <v>150</v>
      </c>
      <c r="G21" s="27">
        <f t="shared" si="1"/>
        <v>150</v>
      </c>
      <c r="H21" s="28"/>
      <c r="I21" s="29"/>
      <c r="J21" s="29"/>
    </row>
    <row r="22" spans="1:10" s="7" customFormat="1" ht="23.25" customHeight="1" x14ac:dyDescent="0.3">
      <c r="A22" s="22" t="s">
        <v>29</v>
      </c>
      <c r="B22" s="23" t="s">
        <v>15</v>
      </c>
      <c r="C22" s="24">
        <f t="shared" si="0"/>
        <v>774.55799999999999</v>
      </c>
      <c r="D22" s="25">
        <v>774.55799999999999</v>
      </c>
      <c r="E22" s="25">
        <v>0</v>
      </c>
      <c r="F22" s="27"/>
      <c r="G22" s="27">
        <f t="shared" si="1"/>
        <v>0</v>
      </c>
      <c r="H22" s="28"/>
      <c r="I22" s="29"/>
      <c r="J22" s="29"/>
    </row>
    <row r="23" spans="1:10" s="7" customFormat="1" ht="23.25" customHeight="1" x14ac:dyDescent="0.3">
      <c r="A23" s="22" t="s">
        <v>30</v>
      </c>
      <c r="B23" s="23" t="s">
        <v>6</v>
      </c>
      <c r="C23" s="24">
        <f t="shared" si="0"/>
        <v>754.91399999999999</v>
      </c>
      <c r="D23" s="25">
        <v>754.91399999999999</v>
      </c>
      <c r="E23" s="25">
        <v>0</v>
      </c>
      <c r="F23" s="27">
        <v>424</v>
      </c>
      <c r="G23" s="27">
        <f t="shared" si="1"/>
        <v>424</v>
      </c>
      <c r="H23" s="28"/>
      <c r="I23" s="29"/>
      <c r="J23" s="29"/>
    </row>
    <row r="24" spans="1:10" s="7" customFormat="1" ht="23.25" customHeight="1" x14ac:dyDescent="0.3">
      <c r="A24" s="10"/>
      <c r="B24" s="11" t="s">
        <v>5</v>
      </c>
      <c r="C24" s="30">
        <f>SUM(C15:C23)</f>
        <v>124045.00000000003</v>
      </c>
      <c r="D24" s="31">
        <f>SUM(D15:D23)</f>
        <v>86832.000000000015</v>
      </c>
      <c r="E24" s="31">
        <f>SUM(E15:E23)</f>
        <v>37213</v>
      </c>
      <c r="F24" s="3">
        <f>SUM(F15:F23)</f>
        <v>599</v>
      </c>
      <c r="G24" s="3">
        <f>SUM(G15:G23)</f>
        <v>37812</v>
      </c>
      <c r="H24" s="28"/>
      <c r="I24" s="29"/>
      <c r="J24" s="29"/>
    </row>
    <row r="25" spans="1:10" ht="36.75" customHeight="1" x14ac:dyDescent="0.3">
      <c r="A25" s="10"/>
      <c r="B25" s="11"/>
      <c r="C25" s="11"/>
      <c r="D25" s="11"/>
      <c r="E25" s="3"/>
      <c r="F25" s="3"/>
      <c r="G25" s="3"/>
      <c r="I25" s="2"/>
      <c r="J25" s="2"/>
    </row>
    <row r="26" spans="1:10" ht="21.75" customHeight="1" x14ac:dyDescent="0.3">
      <c r="A26" s="49" t="s">
        <v>18</v>
      </c>
      <c r="B26" s="49"/>
      <c r="C26" s="49"/>
      <c r="D26" s="19"/>
      <c r="E26" s="12"/>
      <c r="H26" s="13"/>
    </row>
    <row r="27" spans="1:10" x14ac:dyDescent="0.3">
      <c r="A27" s="42" t="s">
        <v>19</v>
      </c>
      <c r="B27" s="42"/>
      <c r="C27" s="42"/>
      <c r="D27" s="15"/>
      <c r="E27" s="12" t="s">
        <v>20</v>
      </c>
      <c r="G27" s="1" t="s">
        <v>7</v>
      </c>
      <c r="H27" s="13"/>
    </row>
    <row r="28" spans="1:10" ht="18" customHeight="1" x14ac:dyDescent="0.3">
      <c r="A28" s="14"/>
      <c r="B28" s="14"/>
      <c r="D28" s="14"/>
      <c r="H28" s="13"/>
    </row>
    <row r="29" spans="1:10" hidden="1" x14ac:dyDescent="0.3">
      <c r="A29" s="15"/>
      <c r="B29" s="15"/>
      <c r="C29" s="15"/>
      <c r="D29" s="15"/>
      <c r="H29" s="13"/>
    </row>
    <row r="30" spans="1:10" x14ac:dyDescent="0.3">
      <c r="H30" s="13"/>
    </row>
    <row r="31" spans="1:10" ht="26.25" customHeight="1" x14ac:dyDescent="0.3">
      <c r="A31" s="8"/>
      <c r="B31" s="9"/>
      <c r="C31" s="9"/>
      <c r="D31" s="9"/>
      <c r="E31" s="2"/>
      <c r="F31" s="2"/>
      <c r="G31" s="2"/>
      <c r="I31" s="2"/>
      <c r="J31" s="2"/>
    </row>
    <row r="32" spans="1:10" ht="25.5" customHeight="1" x14ac:dyDescent="0.3">
      <c r="A32" s="8"/>
      <c r="B32" s="9"/>
      <c r="C32" s="9"/>
      <c r="D32" s="9"/>
      <c r="E32" s="2"/>
      <c r="F32" s="2"/>
      <c r="G32" s="2"/>
      <c r="I32" s="2"/>
      <c r="J32" s="2"/>
    </row>
    <row r="33" spans="1:6" ht="16.899999999999999" customHeight="1" x14ac:dyDescent="0.3">
      <c r="A33" s="7"/>
      <c r="B33" s="16"/>
      <c r="C33" s="16"/>
      <c r="D33" s="16"/>
      <c r="E33" s="17"/>
      <c r="F33" s="4"/>
    </row>
    <row r="35" spans="1:6" x14ac:dyDescent="0.3">
      <c r="A35" s="14"/>
      <c r="B35" s="14"/>
      <c r="C35" s="14"/>
      <c r="D35" s="14"/>
      <c r="E35" s="14"/>
    </row>
    <row r="36" spans="1:6" x14ac:dyDescent="0.3">
      <c r="A36" s="14"/>
      <c r="B36" s="14"/>
      <c r="C36" s="14"/>
      <c r="D36" s="14"/>
      <c r="E36" s="18"/>
    </row>
    <row r="37" spans="1:6" x14ac:dyDescent="0.3">
      <c r="A37" s="42"/>
      <c r="B37" s="42"/>
      <c r="C37" s="6"/>
      <c r="D37" s="6"/>
    </row>
  </sheetData>
  <mergeCells count="18">
    <mergeCell ref="A37:B37"/>
    <mergeCell ref="A12:A13"/>
    <mergeCell ref="B12:B13"/>
    <mergeCell ref="E12:E13"/>
    <mergeCell ref="A26:C26"/>
    <mergeCell ref="A27:C27"/>
    <mergeCell ref="D12:D13"/>
    <mergeCell ref="C12:C13"/>
    <mergeCell ref="D1:E1"/>
    <mergeCell ref="D2:E2"/>
    <mergeCell ref="D3:E3"/>
    <mergeCell ref="F12:F13"/>
    <mergeCell ref="D4:E4"/>
    <mergeCell ref="G12:G13"/>
    <mergeCell ref="A10:E10"/>
    <mergeCell ref="A11:G11"/>
    <mergeCell ref="A6:G9"/>
    <mergeCell ref="A5:G5"/>
  </mergeCells>
  <phoneticPr fontId="0" type="noConversion"/>
  <pageMargins left="1.1811023622047245" right="0.39370078740157483" top="0.39370078740157483" bottom="0.39370078740157483" header="0.19685039370078741" footer="0"/>
  <pageSetup paperSize="9" scale="90" orientation="portrait" r:id="rId1"/>
  <headerFooter alignWithMargins="0">
    <oddFooter>&amp;C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>GFU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Chief_soc</dc:creator>
  <cp:lastModifiedBy>Серков Стас</cp:lastModifiedBy>
  <cp:lastPrinted>2017-12-14T06:44:40Z</cp:lastPrinted>
  <dcterms:created xsi:type="dcterms:W3CDTF">2005-09-23T12:32:53Z</dcterms:created>
  <dcterms:modified xsi:type="dcterms:W3CDTF">2017-12-14T06:44:41Z</dcterms:modified>
</cp:coreProperties>
</file>