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РОБОЧА\rishenya_25.12.15_№ 11\"/>
    </mc:Choice>
  </mc:AlternateContent>
  <bookViews>
    <workbookView xWindow="120" yWindow="48" windowWidth="9696" windowHeight="7296"/>
  </bookViews>
  <sheets>
    <sheet name="Лист1" sheetId="6" r:id="rId1"/>
  </sheets>
  <definedNames>
    <definedName name="_xlnm.Print_Area" localSheetId="0">Лист1!$A$1:$E$33</definedName>
  </definedNames>
  <calcPr calcId="162913"/>
</workbook>
</file>

<file path=xl/calcChain.xml><?xml version="1.0" encoding="utf-8"?>
<calcChain xmlns="http://schemas.openxmlformats.org/spreadsheetml/2006/main">
  <c r="D19" i="6" l="1"/>
  <c r="D16" i="6"/>
  <c r="E29" i="6" l="1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C30" i="6" l="1"/>
  <c r="D30" i="6"/>
  <c r="E30" i="6"/>
</calcChain>
</file>

<file path=xl/sharedStrings.xml><?xml version="1.0" encoding="utf-8"?>
<sst xmlns="http://schemas.openxmlformats.org/spreadsheetml/2006/main" count="42" uniqueCount="42">
  <si>
    <t>Назва адміністративно-територіальних одиниць</t>
  </si>
  <si>
    <t>1.</t>
  </si>
  <si>
    <t>Миколаївський район</t>
  </si>
  <si>
    <t>4.</t>
  </si>
  <si>
    <t>Снігурівський район</t>
  </si>
  <si>
    <t>5.</t>
  </si>
  <si>
    <t>6.</t>
  </si>
  <si>
    <t>№ з/п</t>
  </si>
  <si>
    <t>2.</t>
  </si>
  <si>
    <t>3.</t>
  </si>
  <si>
    <t>м.Очаків</t>
  </si>
  <si>
    <t>Веселинівський район</t>
  </si>
  <si>
    <t>7.</t>
  </si>
  <si>
    <t>Вознесенський район</t>
  </si>
  <si>
    <t>8.</t>
  </si>
  <si>
    <t>Жовтневий район</t>
  </si>
  <si>
    <t>10.</t>
  </si>
  <si>
    <t>м.Миколаїв</t>
  </si>
  <si>
    <t>м.Вознесенськ</t>
  </si>
  <si>
    <t>м.Первомайськ</t>
  </si>
  <si>
    <t>м.Южноукраїнськ</t>
  </si>
  <si>
    <t>Арбузинський район</t>
  </si>
  <si>
    <t>13.</t>
  </si>
  <si>
    <t>14.</t>
  </si>
  <si>
    <t>Новоодеський район</t>
  </si>
  <si>
    <t xml:space="preserve">Разом </t>
  </si>
  <si>
    <t>Новобузький район</t>
  </si>
  <si>
    <t>9.</t>
  </si>
  <si>
    <t>11.</t>
  </si>
  <si>
    <t>12.</t>
  </si>
  <si>
    <t>Березнегуватський район</t>
  </si>
  <si>
    <t>Зміни
 (+, -)</t>
  </si>
  <si>
    <t>Уточнений розподіл</t>
  </si>
  <si>
    <t>обсягу субвенції з державного бюджету (КТКВК 250383) місцевим бюджетам на погашення заборгованості з різниці в тарифах на теплову енергію, опалення та постачання гарячої води, послуги з централізованого водопостачання, водовідведення, що вироблялися, транспортувалися та постачалися населенню та/або іншим підприємствам централізованого питного водопостачання та водовідведення, які надають населенню послуги з централізованого водопостачання та водовідведення, яка виникла у зв’язку з невідповідністю фактичної вартості теплової енергії та послуг з централізованого водопостачання, водовідведення, опалення та постачання гарячої води тарифам, що затверджувалися та/або погоджувалися органами державної влади чи місцевого самоврядування
(спеціальний фонд)</t>
  </si>
  <si>
    <t>Додаток 18
до рішення обласної ради</t>
  </si>
  <si>
    <t>(тис.грн.)</t>
  </si>
  <si>
    <t xml:space="preserve">Затверджено в бюджеті по спеціальному фонду на 2015 рік
</t>
  </si>
  <si>
    <t xml:space="preserve">Всього з урахуванням внесених змін
</t>
  </si>
  <si>
    <t xml:space="preserve">25 грудня 2015 року № 11 </t>
  </si>
  <si>
    <t>Керуючий справами виконавчого</t>
  </si>
  <si>
    <t xml:space="preserve">апарату обласної ради </t>
  </si>
  <si>
    <t>Є.Є.Литвинюк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</si>
</sst>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0000"/>
    <numFmt numFmtId="166" formatCode="#,##0.0"/>
    <numFmt numFmtId="167" formatCode="#,##0.000"/>
  </numFmts>
  <fonts count="4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Border="1"/>
    <xf numFmtId="164" fontId="2" fillId="0" borderId="0" xfId="0" applyNumberFormat="1" applyFont="1" applyBorder="1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Fill="1"/>
    <xf numFmtId="0" fontId="1" fillId="0" borderId="0" xfId="0" applyFont="1" applyBorder="1" applyAlignment="1">
      <alignment horizontal="center"/>
    </xf>
    <xf numFmtId="165" fontId="1" fillId="0" borderId="0" xfId="0" applyNumberFormat="1" applyFont="1" applyFill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wrapText="1"/>
    </xf>
    <xf numFmtId="165" fontId="1" fillId="0" borderId="0" xfId="0" applyNumberFormat="1" applyFont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166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/>
    <xf numFmtId="167" fontId="1" fillId="0" borderId="0" xfId="0" applyNumberFormat="1" applyFont="1" applyFill="1" applyBorder="1" applyAlignment="1">
      <alignment horizontal="center" vertical="center"/>
    </xf>
    <xf numFmtId="167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indent="5"/>
    </xf>
    <xf numFmtId="167" fontId="1" fillId="0" borderId="0" xfId="0" applyNumberFormat="1" applyFont="1" applyFill="1" applyBorder="1" applyAlignment="1">
      <alignment horizontal="right"/>
    </xf>
    <xf numFmtId="167" fontId="1" fillId="0" borderId="0" xfId="0" applyNumberFormat="1" applyFont="1" applyAlignment="1">
      <alignment horizontal="right"/>
    </xf>
    <xf numFmtId="167" fontId="2" fillId="0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1" fillId="0" borderId="0" xfId="0" applyFont="1" applyFill="1" applyBorder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0" fontId="2" fillId="0" borderId="8" xfId="0" applyFont="1" applyBorder="1" applyAlignment="1">
      <alignment horizontal="right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tabSelected="1" view="pageBreakPreview" topLeftCell="A22" zoomScale="80" zoomScaleSheetLayoutView="80" workbookViewId="0">
      <selection activeCell="B26" sqref="B26"/>
    </sheetView>
  </sheetViews>
  <sheetFormatPr defaultColWidth="9.109375" defaultRowHeight="18" x14ac:dyDescent="0.35"/>
  <cols>
    <col min="1" max="1" width="6.33203125" style="1" customWidth="1"/>
    <col min="2" max="2" width="33.6640625" style="1" customWidth="1"/>
    <col min="3" max="3" width="22.88671875" style="1" customWidth="1"/>
    <col min="4" max="4" width="16.109375" style="1" customWidth="1"/>
    <col min="5" max="5" width="21" style="1" customWidth="1"/>
    <col min="6" max="6" width="19.33203125" style="1" customWidth="1"/>
    <col min="7" max="7" width="16.6640625" style="1" customWidth="1"/>
    <col min="8" max="16384" width="9.109375" style="1"/>
  </cols>
  <sheetData>
    <row r="1" spans="1:7" ht="41.25" customHeight="1" x14ac:dyDescent="0.35">
      <c r="D1" s="34" t="s">
        <v>34</v>
      </c>
      <c r="E1" s="35"/>
    </row>
    <row r="2" spans="1:7" ht="17.25" customHeight="1" x14ac:dyDescent="0.35">
      <c r="C2" s="23"/>
      <c r="D2" s="27" t="s">
        <v>38</v>
      </c>
    </row>
    <row r="3" spans="1:7" ht="2.25" hidden="1" customHeight="1" x14ac:dyDescent="0.35"/>
    <row r="4" spans="1:7" hidden="1" x14ac:dyDescent="0.35"/>
    <row r="5" spans="1:7" hidden="1" x14ac:dyDescent="0.35"/>
    <row r="6" spans="1:7" hidden="1" x14ac:dyDescent="0.35"/>
    <row r="7" spans="1:7" ht="18.75" customHeight="1" x14ac:dyDescent="0.35">
      <c r="A7" s="36" t="s">
        <v>32</v>
      </c>
      <c r="B7" s="36"/>
      <c r="C7" s="36"/>
      <c r="D7" s="36"/>
      <c r="E7" s="36"/>
    </row>
    <row r="8" spans="1:7" ht="18.75" customHeight="1" x14ac:dyDescent="0.35">
      <c r="A8" s="42" t="s">
        <v>33</v>
      </c>
      <c r="B8" s="42"/>
      <c r="C8" s="42"/>
      <c r="D8" s="42"/>
      <c r="E8" s="42"/>
    </row>
    <row r="9" spans="1:7" x14ac:dyDescent="0.35">
      <c r="A9" s="42"/>
      <c r="B9" s="42"/>
      <c r="C9" s="42"/>
      <c r="D9" s="42"/>
      <c r="E9" s="42"/>
    </row>
    <row r="10" spans="1:7" ht="25.5" customHeight="1" x14ac:dyDescent="0.35">
      <c r="A10" s="42"/>
      <c r="B10" s="42"/>
      <c r="C10" s="42"/>
      <c r="D10" s="42"/>
      <c r="E10" s="42"/>
    </row>
    <row r="11" spans="1:7" ht="148.5" customHeight="1" x14ac:dyDescent="0.35">
      <c r="A11" s="42"/>
      <c r="B11" s="42"/>
      <c r="C11" s="42"/>
      <c r="D11" s="42"/>
      <c r="E11" s="42"/>
    </row>
    <row r="12" spans="1:7" ht="15.75" customHeight="1" thickBot="1" x14ac:dyDescent="0.4">
      <c r="A12" s="43" t="s">
        <v>35</v>
      </c>
      <c r="B12" s="43"/>
      <c r="C12" s="43"/>
      <c r="D12" s="43"/>
      <c r="E12" s="43"/>
    </row>
    <row r="13" spans="1:7" ht="24.75" customHeight="1" x14ac:dyDescent="0.35">
      <c r="A13" s="38" t="s">
        <v>7</v>
      </c>
      <c r="B13" s="40" t="s">
        <v>0</v>
      </c>
      <c r="C13" s="38" t="s">
        <v>36</v>
      </c>
      <c r="D13" s="44" t="s">
        <v>31</v>
      </c>
      <c r="E13" s="38" t="s">
        <v>37</v>
      </c>
    </row>
    <row r="14" spans="1:7" ht="87.75" customHeight="1" thickBot="1" x14ac:dyDescent="0.4">
      <c r="A14" s="39"/>
      <c r="B14" s="41"/>
      <c r="C14" s="39"/>
      <c r="D14" s="45"/>
      <c r="E14" s="46"/>
    </row>
    <row r="15" spans="1:7" s="33" customFormat="1" ht="13.5" customHeight="1" thickBot="1" x14ac:dyDescent="0.3">
      <c r="A15" s="29">
        <v>1</v>
      </c>
      <c r="B15" s="30">
        <v>2</v>
      </c>
      <c r="C15" s="31">
        <v>3</v>
      </c>
      <c r="D15" s="32">
        <v>4</v>
      </c>
      <c r="E15" s="30">
        <v>5</v>
      </c>
    </row>
    <row r="16" spans="1:7" ht="23.25" customHeight="1" x14ac:dyDescent="0.35">
      <c r="A16" s="13" t="s">
        <v>1</v>
      </c>
      <c r="B16" s="14" t="s">
        <v>17</v>
      </c>
      <c r="C16" s="21">
        <v>35861.800000000003</v>
      </c>
      <c r="D16" s="24">
        <f>-20456.603-4613.995</f>
        <v>-25070.597999999998</v>
      </c>
      <c r="E16" s="25">
        <f>C16+D16</f>
        <v>10791.202000000005</v>
      </c>
      <c r="F16" s="12"/>
      <c r="G16" s="12"/>
    </row>
    <row r="17" spans="1:7" ht="23.25" customHeight="1" x14ac:dyDescent="0.35">
      <c r="A17" s="13" t="s">
        <v>8</v>
      </c>
      <c r="B17" s="14" t="s">
        <v>18</v>
      </c>
      <c r="C17" s="21">
        <v>5200</v>
      </c>
      <c r="D17" s="24">
        <v>-2094.8629999999998</v>
      </c>
      <c r="E17" s="25">
        <f t="shared" ref="E17:E29" si="0">C17+D17</f>
        <v>3105.1370000000002</v>
      </c>
      <c r="F17" s="12"/>
      <c r="G17" s="12"/>
    </row>
    <row r="18" spans="1:7" ht="23.25" customHeight="1" x14ac:dyDescent="0.35">
      <c r="A18" s="13" t="s">
        <v>9</v>
      </c>
      <c r="B18" s="14" t="s">
        <v>10</v>
      </c>
      <c r="C18" s="21">
        <v>5000</v>
      </c>
      <c r="D18" s="24">
        <v>-3826.3609999999999</v>
      </c>
      <c r="E18" s="25">
        <f t="shared" si="0"/>
        <v>1173.6390000000001</v>
      </c>
      <c r="F18" s="12"/>
      <c r="G18" s="12"/>
    </row>
    <row r="19" spans="1:7" ht="23.25" customHeight="1" x14ac:dyDescent="0.35">
      <c r="A19" s="13" t="s">
        <v>3</v>
      </c>
      <c r="B19" s="14" t="s">
        <v>19</v>
      </c>
      <c r="C19" s="21">
        <v>14500</v>
      </c>
      <c r="D19" s="24">
        <f>-6782.633-1036.005</f>
        <v>-7818.6379999999999</v>
      </c>
      <c r="E19" s="25">
        <f t="shared" si="0"/>
        <v>6681.3620000000001</v>
      </c>
      <c r="F19" s="12"/>
      <c r="G19" s="12"/>
    </row>
    <row r="20" spans="1:7" ht="23.25" customHeight="1" x14ac:dyDescent="0.35">
      <c r="A20" s="13" t="s">
        <v>5</v>
      </c>
      <c r="B20" s="15" t="s">
        <v>20</v>
      </c>
      <c r="C20" s="21">
        <v>10000</v>
      </c>
      <c r="D20" s="24">
        <v>-10000</v>
      </c>
      <c r="E20" s="25">
        <f t="shared" si="0"/>
        <v>0</v>
      </c>
      <c r="F20" s="12"/>
      <c r="G20" s="12"/>
    </row>
    <row r="21" spans="1:7" ht="23.25" customHeight="1" x14ac:dyDescent="0.35">
      <c r="A21" s="13" t="s">
        <v>6</v>
      </c>
      <c r="B21" s="3" t="s">
        <v>21</v>
      </c>
      <c r="C21" s="21">
        <v>200</v>
      </c>
      <c r="D21" s="24">
        <v>-200</v>
      </c>
      <c r="E21" s="25">
        <f t="shared" si="0"/>
        <v>0</v>
      </c>
      <c r="F21" s="12"/>
      <c r="G21" s="12"/>
    </row>
    <row r="22" spans="1:7" ht="23.25" customHeight="1" x14ac:dyDescent="0.35">
      <c r="A22" s="8" t="s">
        <v>12</v>
      </c>
      <c r="B22" s="3" t="s">
        <v>30</v>
      </c>
      <c r="C22" s="21">
        <v>100</v>
      </c>
      <c r="D22" s="24">
        <v>-88</v>
      </c>
      <c r="E22" s="25">
        <f t="shared" si="0"/>
        <v>12</v>
      </c>
      <c r="F22" s="12"/>
      <c r="G22" s="12"/>
    </row>
    <row r="23" spans="1:7" s="7" customFormat="1" ht="23.25" customHeight="1" x14ac:dyDescent="0.35">
      <c r="A23" s="10" t="s">
        <v>14</v>
      </c>
      <c r="B23" s="3" t="s">
        <v>11</v>
      </c>
      <c r="C23" s="21">
        <v>200</v>
      </c>
      <c r="D23" s="24">
        <v>-147.42400000000001</v>
      </c>
      <c r="E23" s="25">
        <f t="shared" si="0"/>
        <v>52.575999999999993</v>
      </c>
      <c r="F23" s="12"/>
      <c r="G23" s="12"/>
    </row>
    <row r="24" spans="1:7" s="7" customFormat="1" ht="23.25" customHeight="1" x14ac:dyDescent="0.35">
      <c r="A24" s="10" t="s">
        <v>27</v>
      </c>
      <c r="B24" s="3" t="s">
        <v>13</v>
      </c>
      <c r="C24" s="21">
        <v>147</v>
      </c>
      <c r="D24" s="24">
        <v>-88.311000000000007</v>
      </c>
      <c r="E24" s="25">
        <f t="shared" si="0"/>
        <v>58.688999999999993</v>
      </c>
      <c r="F24" s="12"/>
      <c r="G24" s="12"/>
    </row>
    <row r="25" spans="1:7" s="7" customFormat="1" ht="23.25" customHeight="1" x14ac:dyDescent="0.35">
      <c r="A25" s="10" t="s">
        <v>16</v>
      </c>
      <c r="B25" s="3" t="s">
        <v>15</v>
      </c>
      <c r="C25" s="21">
        <v>1070</v>
      </c>
      <c r="D25" s="24">
        <v>-276.30799999999999</v>
      </c>
      <c r="E25" s="25">
        <f t="shared" si="0"/>
        <v>793.69200000000001</v>
      </c>
      <c r="F25" s="12"/>
      <c r="G25" s="12"/>
    </row>
    <row r="26" spans="1:7" s="7" customFormat="1" ht="23.25" customHeight="1" x14ac:dyDescent="0.35">
      <c r="A26" s="10" t="s">
        <v>28</v>
      </c>
      <c r="B26" s="11" t="s">
        <v>2</v>
      </c>
      <c r="C26" s="21">
        <v>233</v>
      </c>
      <c r="D26" s="24">
        <v>-137.803</v>
      </c>
      <c r="E26" s="25">
        <f t="shared" si="0"/>
        <v>95.197000000000003</v>
      </c>
      <c r="F26" s="12"/>
      <c r="G26" s="12"/>
    </row>
    <row r="27" spans="1:7" s="7" customFormat="1" ht="23.25" customHeight="1" x14ac:dyDescent="0.35">
      <c r="A27" s="10" t="s">
        <v>29</v>
      </c>
      <c r="B27" s="11" t="s">
        <v>26</v>
      </c>
      <c r="C27" s="21">
        <v>600</v>
      </c>
      <c r="D27" s="24">
        <v>-552.11400000000003</v>
      </c>
      <c r="E27" s="25">
        <f t="shared" si="0"/>
        <v>47.885999999999967</v>
      </c>
      <c r="F27" s="12"/>
      <c r="G27" s="12"/>
    </row>
    <row r="28" spans="1:7" s="7" customFormat="1" ht="23.25" customHeight="1" x14ac:dyDescent="0.35">
      <c r="A28" s="10" t="s">
        <v>22</v>
      </c>
      <c r="B28" s="11" t="s">
        <v>24</v>
      </c>
      <c r="C28" s="21">
        <v>100</v>
      </c>
      <c r="D28" s="24">
        <v>-100</v>
      </c>
      <c r="E28" s="25">
        <f t="shared" si="0"/>
        <v>0</v>
      </c>
      <c r="F28" s="12"/>
      <c r="G28" s="12"/>
    </row>
    <row r="29" spans="1:7" s="7" customFormat="1" ht="23.25" customHeight="1" x14ac:dyDescent="0.35">
      <c r="A29" s="10" t="s">
        <v>23</v>
      </c>
      <c r="B29" s="11" t="s">
        <v>4</v>
      </c>
      <c r="C29" s="21">
        <v>620</v>
      </c>
      <c r="D29" s="24">
        <v>-279.88</v>
      </c>
      <c r="E29" s="25">
        <f t="shared" si="0"/>
        <v>340.12</v>
      </c>
      <c r="F29" s="12"/>
      <c r="G29" s="12"/>
    </row>
    <row r="30" spans="1:7" s="7" customFormat="1" ht="23.25" customHeight="1" x14ac:dyDescent="0.35">
      <c r="A30" s="16"/>
      <c r="B30" s="17" t="s">
        <v>25</v>
      </c>
      <c r="C30" s="22">
        <f>SUM(C16:C29)</f>
        <v>73831.8</v>
      </c>
      <c r="D30" s="26">
        <f t="shared" ref="D30" si="1">SUM(D16:D29)</f>
        <v>-50680.299999999996</v>
      </c>
      <c r="E30" s="26">
        <f>SUM(E16:E29)</f>
        <v>23151.500000000004</v>
      </c>
      <c r="F30" s="12"/>
      <c r="G30" s="12"/>
    </row>
    <row r="31" spans="1:7" s="7" customFormat="1" ht="20.25" customHeight="1" x14ac:dyDescent="0.35">
      <c r="A31" s="16"/>
      <c r="B31" s="17"/>
      <c r="C31" s="18"/>
      <c r="D31" s="18"/>
      <c r="E31" s="18"/>
      <c r="F31" s="12"/>
      <c r="G31" s="12"/>
    </row>
    <row r="32" spans="1:7" ht="18.75" customHeight="1" x14ac:dyDescent="0.35">
      <c r="B32" s="37" t="s">
        <v>39</v>
      </c>
      <c r="C32" s="37"/>
    </row>
    <row r="33" spans="1:7" ht="19.5" customHeight="1" x14ac:dyDescent="0.35">
      <c r="A33" s="5"/>
      <c r="B33" s="37" t="s">
        <v>40</v>
      </c>
      <c r="C33" s="37"/>
      <c r="E33" s="28" t="s">
        <v>41</v>
      </c>
    </row>
    <row r="34" spans="1:7" ht="18" customHeight="1" x14ac:dyDescent="0.35">
      <c r="A34" s="5"/>
      <c r="B34" s="5"/>
    </row>
    <row r="35" spans="1:7" hidden="1" x14ac:dyDescent="0.35">
      <c r="A35" s="20"/>
      <c r="B35" s="20"/>
    </row>
    <row r="37" spans="1:7" s="7" customFormat="1" ht="26.25" customHeight="1" x14ac:dyDescent="0.35">
      <c r="A37" s="10"/>
      <c r="B37" s="11"/>
      <c r="C37" s="9"/>
      <c r="D37" s="9"/>
      <c r="E37" s="9"/>
      <c r="F37" s="12"/>
      <c r="G37" s="12"/>
    </row>
    <row r="38" spans="1:7" s="7" customFormat="1" ht="25.5" customHeight="1" x14ac:dyDescent="0.35">
      <c r="A38" s="10"/>
      <c r="B38" s="11"/>
      <c r="C38" s="9"/>
      <c r="D38" s="9"/>
      <c r="E38" s="9"/>
      <c r="F38" s="12"/>
      <c r="G38" s="12"/>
    </row>
    <row r="39" spans="1:7" ht="16.95" customHeight="1" x14ac:dyDescent="0.35">
      <c r="A39" s="3"/>
      <c r="B39" s="19"/>
      <c r="C39" s="4"/>
      <c r="D39" s="2"/>
    </row>
    <row r="41" spans="1:7" x14ac:dyDescent="0.35">
      <c r="A41" s="5"/>
      <c r="B41" s="5"/>
      <c r="C41" s="5"/>
    </row>
    <row r="42" spans="1:7" x14ac:dyDescent="0.35">
      <c r="A42" s="5"/>
      <c r="B42" s="5"/>
      <c r="C42" s="6"/>
    </row>
    <row r="43" spans="1:7" x14ac:dyDescent="0.35">
      <c r="A43" s="35"/>
      <c r="B43" s="35"/>
    </row>
    <row r="60" spans="2:2" x14ac:dyDescent="0.35">
      <c r="B60" s="7"/>
    </row>
  </sheetData>
  <mergeCells count="12">
    <mergeCell ref="D1:E1"/>
    <mergeCell ref="A7:E7"/>
    <mergeCell ref="B33:C33"/>
    <mergeCell ref="A43:B43"/>
    <mergeCell ref="A13:A14"/>
    <mergeCell ref="B13:B14"/>
    <mergeCell ref="C13:C14"/>
    <mergeCell ref="A8:E11"/>
    <mergeCell ref="A12:E12"/>
    <mergeCell ref="B32:C32"/>
    <mergeCell ref="D13:D14"/>
    <mergeCell ref="E13:E14"/>
  </mergeCells>
  <phoneticPr fontId="0" type="noConversion"/>
  <pageMargins left="0.62992125984251968" right="0.31496062992125984" top="0.55118110236220474" bottom="0.31496062992125984" header="0.19685039370078741" footer="0.19685039370078741"/>
  <pageSetup paperSize="9" scale="95" orientation="portrait" r:id="rId1"/>
  <headerFooter alignWithMargins="0">
    <oddFooter xml:space="preserve">&amp;C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GFU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Chief_soc</dc:creator>
  <cp:lastModifiedBy>IVGA</cp:lastModifiedBy>
  <cp:lastPrinted>2015-12-28T08:07:19Z</cp:lastPrinted>
  <dcterms:created xsi:type="dcterms:W3CDTF">2005-09-23T12:32:53Z</dcterms:created>
  <dcterms:modified xsi:type="dcterms:W3CDTF">2016-01-04T07:09:53Z</dcterms:modified>
</cp:coreProperties>
</file>